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<sst xmlns="http://schemas.openxmlformats.org/spreadsheetml/2006/main" count="70" uniqueCount="60">
  <si>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 xml:space="preserve">биология </t>
  </si>
  <si>
    <t>6 класс</t>
  </si>
  <si>
    <t>Вопросы</t>
  </si>
  <si>
    <t>правильный ответ</t>
  </si>
  <si>
    <t>формула</t>
  </si>
  <si>
    <t>ответ ученика</t>
  </si>
  <si>
    <t>Хорошо развитый главный корень имеют</t>
  </si>
  <si>
    <t>а) фасоль</t>
  </si>
  <si>
    <t>б) пшеница</t>
  </si>
  <si>
    <t>в) а и б</t>
  </si>
  <si>
    <t>Колючки барбариса - это приспособления растения к</t>
  </si>
  <si>
    <t>а) уменьшению испарения влаги</t>
  </si>
  <si>
    <t>б) сохранению от поедания животными</t>
  </si>
  <si>
    <t>Побег состоит из</t>
  </si>
  <si>
    <t>а) цветок и плод</t>
  </si>
  <si>
    <t>б) стебель с листьями и почками</t>
  </si>
  <si>
    <t>в) стебля и корня</t>
  </si>
  <si>
    <t>Прочность и упругость корня обеспечивает ткань</t>
  </si>
  <si>
    <t>а) покровная ткань</t>
  </si>
  <si>
    <t>б) образовательная</t>
  </si>
  <si>
    <t>в) механическая</t>
  </si>
  <si>
    <t>а) сетчатое</t>
  </si>
  <si>
    <t>б) параллельное</t>
  </si>
  <si>
    <t>в) дуговое</t>
  </si>
  <si>
    <t>а) нижней стороне листа</t>
  </si>
  <si>
    <t>б) верхней стороне листа</t>
  </si>
  <si>
    <t>в) одинаково на нижней и верхней стороне</t>
  </si>
  <si>
    <t>Ситовидные трубки стебля находятся в</t>
  </si>
  <si>
    <t>а) лубе</t>
  </si>
  <si>
    <t>б) пробке</t>
  </si>
  <si>
    <t>в) древесине</t>
  </si>
  <si>
    <t>Количество семян внутри плода зависит от количества</t>
  </si>
  <si>
    <t>а) тычинок</t>
  </si>
  <si>
    <t>б) семязачатков в завязи</t>
  </si>
  <si>
    <t>в) пестиков</t>
  </si>
  <si>
    <t>Плод яблоко имеют</t>
  </si>
  <si>
    <t>а) вишня, персик</t>
  </si>
  <si>
    <t>б) рябина, груша</t>
  </si>
  <si>
    <t>в) клен, слива</t>
  </si>
  <si>
    <t>а) ветра</t>
  </si>
  <si>
    <t>б) животных и человека</t>
  </si>
  <si>
    <t>в) воды</t>
  </si>
  <si>
    <t>Плоды с крючками распространяются с помощью</t>
  </si>
  <si>
    <t>У малины плод называется</t>
  </si>
  <si>
    <t>а) ягода</t>
  </si>
  <si>
    <t>б) многоорешек</t>
  </si>
  <si>
    <t>в) многокостянка</t>
  </si>
  <si>
    <t>Индейцы "следом белого человека" назвали растение</t>
  </si>
  <si>
    <t>а) лопух</t>
  </si>
  <si>
    <t>б) крапиву</t>
  </si>
  <si>
    <t>в) подорожник</t>
  </si>
  <si>
    <t>У двудольных растений жилкование листьев</t>
  </si>
  <si>
    <t>а</t>
  </si>
  <si>
    <t>в</t>
  </si>
  <si>
    <t>б</t>
  </si>
  <si>
    <t>У растений засушливых мест обитания устьица находятся</t>
  </si>
  <si>
    <t>ваш результат</t>
  </si>
  <si>
    <t>%</t>
  </si>
  <si>
    <t>ваша оценка</t>
  </si>
  <si>
    <t>вариант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</si>
</sst>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sz val="28"/>
      <name val="Arial Cyr"/>
      <family val="2"/>
    </font>
    <font>
      <sz val="10"/>
      <color indexed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3" width="33.00390625" style="0" customWidth="1"/>
    <col min="4" max="4" width="14.375" style="0" customWidth="1"/>
    <col min="5" max="5" width="18.00390625" style="0" customWidth="1"/>
    <col min="6" max="6" width="14.00390625" style="0" customWidth="1"/>
    <col min="7" max="7" width="9.375" style="0" customWidth="1"/>
  </cols>
  <sheetData>
    <row r="2" spans="5:6" ht="20.25">
      <c r="E2" s="1" t="s">
        <v>0</v>
      </c>
      <c r="F2" s="1" t="s">
        <v>1</v>
      </c>
    </row>
    <row r="3" ht="12.75">
      <c r="E3" s="2" t="s">
        <v>59</v>
      </c>
    </row>
    <row r="4" spans="5:6" ht="12.75">
      <c r="E4" s="6"/>
      <c r="F4" s="6"/>
    </row>
    <row r="5" spans="2:6" ht="12.75">
      <c r="B5" s="2" t="s">
        <v>2</v>
      </c>
      <c r="D5" s="2" t="s">
        <v>5</v>
      </c>
      <c r="E5" s="6" t="s">
        <v>3</v>
      </c>
      <c r="F5" s="6" t="s">
        <v>4</v>
      </c>
    </row>
    <row r="6" spans="1:6" ht="12.75">
      <c r="A6">
        <v>1</v>
      </c>
      <c r="B6" t="s">
        <v>6</v>
      </c>
      <c r="C6" t="s">
        <v>7</v>
      </c>
      <c r="D6" s="3"/>
      <c r="E6" s="5" t="s">
        <v>52</v>
      </c>
      <c r="F6" s="5">
        <f>IF(D6=E6,1,0)</f>
        <v>0</v>
      </c>
    </row>
    <row r="7" spans="3:6" ht="12.75">
      <c r="C7" t="s">
        <v>8</v>
      </c>
      <c r="E7" s="5"/>
      <c r="F7" s="5"/>
    </row>
    <row r="8" spans="3:6" ht="12.75">
      <c r="C8" t="s">
        <v>9</v>
      </c>
      <c r="E8" s="5"/>
      <c r="F8" s="5"/>
    </row>
    <row r="9" spans="1:6" ht="12.75">
      <c r="A9">
        <v>2</v>
      </c>
      <c r="B9" t="s">
        <v>10</v>
      </c>
      <c r="C9" t="s">
        <v>11</v>
      </c>
      <c r="D9" s="3"/>
      <c r="E9" s="5" t="s">
        <v>53</v>
      </c>
      <c r="F9" s="5">
        <f>IF(D9=E9,1,0)</f>
        <v>0</v>
      </c>
    </row>
    <row r="10" spans="3:6" ht="12.75">
      <c r="C10" t="s">
        <v>12</v>
      </c>
      <c r="E10" s="5"/>
      <c r="F10" s="5"/>
    </row>
    <row r="11" spans="3:6" ht="12.75">
      <c r="C11" t="s">
        <v>9</v>
      </c>
      <c r="E11" s="5"/>
      <c r="F11" s="5"/>
    </row>
    <row r="12" spans="1:6" ht="12.75">
      <c r="A12">
        <v>3</v>
      </c>
      <c r="B12" t="s">
        <v>13</v>
      </c>
      <c r="C12" t="s">
        <v>14</v>
      </c>
      <c r="D12" s="3"/>
      <c r="E12" s="5" t="s">
        <v>54</v>
      </c>
      <c r="F12" s="5">
        <f>IF(D12=E12,1,0)</f>
        <v>0</v>
      </c>
    </row>
    <row r="13" spans="3:6" ht="12.75">
      <c r="C13" t="s">
        <v>15</v>
      </c>
      <c r="E13" s="5"/>
      <c r="F13" s="5"/>
    </row>
    <row r="14" spans="3:6" ht="12.75">
      <c r="C14" t="s">
        <v>16</v>
      </c>
      <c r="E14" s="5"/>
      <c r="F14" s="5"/>
    </row>
    <row r="15" spans="1:6" ht="12.75">
      <c r="A15">
        <v>4</v>
      </c>
      <c r="B15" t="s">
        <v>17</v>
      </c>
      <c r="C15" t="s">
        <v>18</v>
      </c>
      <c r="D15" s="3"/>
      <c r="E15" s="5" t="s">
        <v>53</v>
      </c>
      <c r="F15" s="5">
        <f>IF(D15=E15,1,0)</f>
        <v>0</v>
      </c>
    </row>
    <row r="16" spans="3:6" ht="12.75">
      <c r="C16" t="s">
        <v>19</v>
      </c>
      <c r="E16" s="5"/>
      <c r="F16" s="5"/>
    </row>
    <row r="17" spans="3:6" ht="12.75">
      <c r="C17" t="s">
        <v>20</v>
      </c>
      <c r="E17" s="5"/>
      <c r="F17" s="5"/>
    </row>
    <row r="18" spans="1:6" ht="12.75">
      <c r="A18">
        <v>5</v>
      </c>
      <c r="B18" t="s">
        <v>51</v>
      </c>
      <c r="C18" t="s">
        <v>21</v>
      </c>
      <c r="D18" s="3"/>
      <c r="E18" s="5" t="s">
        <v>52</v>
      </c>
      <c r="F18" s="5">
        <f>IF(D18=E18,1,0)</f>
        <v>0</v>
      </c>
    </row>
    <row r="19" spans="3:6" ht="12.75">
      <c r="C19" t="s">
        <v>22</v>
      </c>
      <c r="E19" s="5"/>
      <c r="F19" s="5"/>
    </row>
    <row r="20" spans="3:6" ht="12.75">
      <c r="C20" t="s">
        <v>23</v>
      </c>
      <c r="E20" s="5"/>
      <c r="F20" s="5"/>
    </row>
    <row r="21" spans="1:6" ht="12.75">
      <c r="A21">
        <v>6</v>
      </c>
      <c r="B21" t="s">
        <v>55</v>
      </c>
      <c r="C21" t="s">
        <v>24</v>
      </c>
      <c r="D21" s="3"/>
      <c r="E21" s="5" t="s">
        <v>52</v>
      </c>
      <c r="F21" s="5">
        <f>IF(D21=E21,1,0)</f>
        <v>0</v>
      </c>
    </row>
    <row r="22" spans="3:6" ht="12.75">
      <c r="C22" t="s">
        <v>25</v>
      </c>
      <c r="E22" s="5"/>
      <c r="F22" s="5"/>
    </row>
    <row r="23" spans="3:6" ht="12.75">
      <c r="C23" t="s">
        <v>26</v>
      </c>
      <c r="E23" s="5"/>
      <c r="F23" s="5"/>
    </row>
    <row r="24" spans="1:6" ht="12.75">
      <c r="A24">
        <v>7</v>
      </c>
      <c r="B24" t="s">
        <v>27</v>
      </c>
      <c r="C24" t="s">
        <v>28</v>
      </c>
      <c r="D24" s="3"/>
      <c r="E24" s="5" t="s">
        <v>52</v>
      </c>
      <c r="F24" s="5">
        <f>IF(D24=E24,1,0)</f>
        <v>0</v>
      </c>
    </row>
    <row r="25" spans="3:6" ht="12.75">
      <c r="C25" t="s">
        <v>29</v>
      </c>
      <c r="E25" s="5"/>
      <c r="F25" s="5"/>
    </row>
    <row r="26" spans="3:6" ht="12.75">
      <c r="C26" t="s">
        <v>30</v>
      </c>
      <c r="E26" s="5"/>
      <c r="F26" s="5"/>
    </row>
    <row r="27" spans="1:6" ht="12.75">
      <c r="A27">
        <v>8</v>
      </c>
      <c r="B27" t="s">
        <v>31</v>
      </c>
      <c r="C27" t="s">
        <v>32</v>
      </c>
      <c r="D27" s="3"/>
      <c r="E27" s="5" t="s">
        <v>54</v>
      </c>
      <c r="F27" s="5">
        <f>IF(D27=E27,1,0)</f>
        <v>0</v>
      </c>
    </row>
    <row r="28" spans="3:6" ht="12.75">
      <c r="C28" t="s">
        <v>33</v>
      </c>
      <c r="E28" s="5"/>
      <c r="F28" s="5"/>
    </row>
    <row r="29" spans="3:6" ht="12.75">
      <c r="C29" t="s">
        <v>34</v>
      </c>
      <c r="E29" s="5"/>
      <c r="F29" s="5"/>
    </row>
    <row r="30" spans="1:6" ht="12.75">
      <c r="A30">
        <v>9</v>
      </c>
      <c r="B30" t="s">
        <v>35</v>
      </c>
      <c r="C30" t="s">
        <v>36</v>
      </c>
      <c r="D30" s="3"/>
      <c r="E30" s="5" t="s">
        <v>54</v>
      </c>
      <c r="F30" s="5">
        <f>IF(D30=E30,1,0)</f>
        <v>0</v>
      </c>
    </row>
    <row r="31" spans="3:6" ht="12.75">
      <c r="C31" t="s">
        <v>37</v>
      </c>
      <c r="E31" s="5"/>
      <c r="F31" s="5"/>
    </row>
    <row r="32" spans="3:6" ht="12.75">
      <c r="C32" t="s">
        <v>38</v>
      </c>
      <c r="E32" s="5"/>
      <c r="F32" s="5"/>
    </row>
    <row r="33" spans="1:6" ht="12.75">
      <c r="A33">
        <v>10</v>
      </c>
      <c r="B33" t="s">
        <v>42</v>
      </c>
      <c r="C33" t="s">
        <v>39</v>
      </c>
      <c r="D33" s="3"/>
      <c r="E33" s="5" t="s">
        <v>54</v>
      </c>
      <c r="F33" s="5">
        <f>IF(D33=E33,1,0)</f>
        <v>0</v>
      </c>
    </row>
    <row r="34" spans="3:6" ht="12.75">
      <c r="C34" t="s">
        <v>40</v>
      </c>
      <c r="E34" s="5"/>
      <c r="F34" s="5"/>
    </row>
    <row r="35" spans="3:6" ht="12.75">
      <c r="C35" t="s">
        <v>41</v>
      </c>
      <c r="E35" s="5"/>
      <c r="F35" s="5"/>
    </row>
    <row r="36" spans="1:6" ht="12.75">
      <c r="A36">
        <v>11</v>
      </c>
      <c r="B36" t="s">
        <v>43</v>
      </c>
      <c r="C36" t="s">
        <v>44</v>
      </c>
      <c r="D36" s="3"/>
      <c r="E36" s="5" t="s">
        <v>53</v>
      </c>
      <c r="F36" s="5">
        <f>IF(D36=E36,1,0)</f>
        <v>0</v>
      </c>
    </row>
    <row r="37" spans="3:6" ht="12.75">
      <c r="C37" t="s">
        <v>45</v>
      </c>
      <c r="E37" s="5"/>
      <c r="F37" s="5"/>
    </row>
    <row r="38" spans="3:6" ht="12.75">
      <c r="C38" t="s">
        <v>46</v>
      </c>
      <c r="E38" s="5"/>
      <c r="F38" s="5"/>
    </row>
    <row r="39" spans="1:6" ht="12.75">
      <c r="A39">
        <v>12</v>
      </c>
      <c r="B39" t="s">
        <v>47</v>
      </c>
      <c r="C39" t="s">
        <v>48</v>
      </c>
      <c r="D39" s="3"/>
      <c r="E39" s="5" t="s">
        <v>53</v>
      </c>
      <c r="F39" s="5">
        <f>IF(D39=E39,1,0)</f>
        <v>0</v>
      </c>
    </row>
    <row r="40" spans="3:6" ht="12.75">
      <c r="C40" t="s">
        <v>49</v>
      </c>
      <c r="E40" s="5"/>
      <c r="F40" s="5"/>
    </row>
    <row r="41" spans="3:6" ht="12.75">
      <c r="C41" t="s">
        <v>50</v>
      </c>
      <c r="E41" s="5"/>
      <c r="F41" s="5"/>
    </row>
    <row r="42" spans="5:6" ht="12.75">
      <c r="E42" s="5"/>
      <c r="F42" s="5">
        <f>SUM(F6:F41)</f>
        <v>0</v>
      </c>
    </row>
    <row r="43" spans="5:6" ht="12.75">
      <c r="E43" s="5"/>
      <c r="F43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3:G13"/>
  <sheetViews>
    <sheetView workbookViewId="0" topLeftCell="A1">
      <selection activeCell="F14" sqref="F14"/>
    </sheetView>
  </sheetViews>
  <sheetFormatPr defaultColWidth="9.00390625" defaultRowHeight="12.75"/>
  <sheetData>
    <row r="3" ht="34.5">
      <c r="E3" s="4" t="s">
        <v>56</v>
      </c>
    </row>
    <row r="5" spans="6:7" ht="12.75">
      <c r="F5">
        <f>Лист1!F42/12*100</f>
        <v>0</v>
      </c>
      <c r="G5" t="s">
        <v>57</v>
      </c>
    </row>
    <row r="11" ht="34.5">
      <c r="E11" s="4" t="s">
        <v>58</v>
      </c>
    </row>
    <row r="13" ht="12.75">
      <c r="F13">
        <f>IF(F5&lt;40,2,IF((F5&gt;=40)*AND(F5&lt;55),3,IF((F5&gt;=55)*AND(F5&lt;75),4,IF(F5&gt;=75,5,))))</f>
        <v>2</v>
      </c>
    </row>
  </sheetData>
  <sheetProtection password="CE28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SamLab.ws</cp:lastModifiedBy>
  <dcterms:created xsi:type="dcterms:W3CDTF">2008-01-22T16:56:04Z</dcterms:created>
  <dcterms:modified xsi:type="dcterms:W3CDTF">2008-12-19T16:11:21Z</dcterms:modified>
  <cp:category/>
  <cp:version/>
  <cp:contentType/>
  <cp:contentStatus/>
</cp:coreProperties>
</file>